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1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M10" authorId="0">
      <text>
        <r>
          <rPr>
            <sz val="9"/>
            <rFont val="宋体"/>
            <charset val="134"/>
          </rPr>
          <t xml:space="preserve">移动改造230700
</t>
        </r>
      </text>
    </comment>
  </commentList>
</comments>
</file>

<file path=xl/sharedStrings.xml><?xml version="1.0" encoding="utf-8"?>
<sst xmlns="http://schemas.openxmlformats.org/spreadsheetml/2006/main" count="16" uniqueCount="16">
  <si>
    <t>罗定居家2022年支出明细</t>
  </si>
  <si>
    <t>合同期：</t>
  </si>
  <si>
    <t>合同金额：</t>
  </si>
  <si>
    <t>合计</t>
  </si>
  <si>
    <t>工资</t>
  </si>
  <si>
    <t>绩效</t>
  </si>
  <si>
    <t>社保</t>
  </si>
  <si>
    <t>公积金</t>
  </si>
  <si>
    <t>福利</t>
  </si>
  <si>
    <t>人员薪酬合计</t>
  </si>
  <si>
    <t>活动物资</t>
  </si>
  <si>
    <t>交通费</t>
  </si>
  <si>
    <t>宣传费</t>
  </si>
  <si>
    <t>误餐费</t>
  </si>
  <si>
    <t>办公费</t>
  </si>
  <si>
    <t>活动成本合计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</si>
</sst>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;@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7" fontId="2" fillId="0" borderId="1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14" fontId="2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K27" sqref="K27"/>
    </sheetView>
  </sheetViews>
  <sheetFormatPr defaultColWidth="9" defaultRowHeight="14"/>
  <cols>
    <col min="1" max="1" width="9" style="1"/>
    <col min="2" max="2" width="14" style="1" hidden="1" customWidth="1"/>
    <col min="3" max="3" width="11.3727272727273" style="1" hidden="1" customWidth="1"/>
    <col min="4" max="4" width="12.5" style="1" hidden="1" customWidth="1"/>
    <col min="5" max="5" width="12.2545454545455" style="1" hidden="1" customWidth="1"/>
    <col min="6" max="6" width="12.1272727272727" style="1" hidden="1" customWidth="1"/>
    <col min="7" max="7" width="11.2545454545455" style="1" hidden="1" customWidth="1"/>
    <col min="8" max="8" width="10.8727272727273" style="1" hidden="1" customWidth="1"/>
    <col min="9" max="9" width="12.1272727272727" style="1" hidden="1" customWidth="1"/>
    <col min="10" max="10" width="11.8727272727273" style="1" customWidth="1"/>
    <col min="11" max="11" width="10.5" style="1" customWidth="1"/>
    <col min="12" max="12" width="12.7545454545455" style="1" customWidth="1"/>
    <col min="13" max="13" width="11.7545454545455" style="1" customWidth="1"/>
    <col min="14" max="14" width="10.2545454545455" style="1" customWidth="1"/>
  </cols>
  <sheetData>
    <row r="1" ht="17.5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5" spans="6:14">
      <c r="F2" s="3"/>
      <c r="G2" s="3"/>
      <c r="H2" s="3"/>
      <c r="I2" s="3"/>
      <c r="J2" s="3" t="s">
        <v>1</v>
      </c>
      <c r="K2" s="9">
        <v>44788</v>
      </c>
      <c r="L2" s="9">
        <v>45518</v>
      </c>
      <c r="M2" s="3" t="s">
        <v>2</v>
      </c>
      <c r="N2" s="3">
        <v>3076000</v>
      </c>
    </row>
    <row r="3" ht="15" spans="1:14">
      <c r="A3" s="4"/>
      <c r="B3" s="5">
        <v>44562</v>
      </c>
      <c r="C3" s="5">
        <v>44593</v>
      </c>
      <c r="D3" s="5">
        <v>44621</v>
      </c>
      <c r="E3" s="5">
        <v>44652</v>
      </c>
      <c r="F3" s="5">
        <v>44682</v>
      </c>
      <c r="G3" s="5">
        <v>44713</v>
      </c>
      <c r="H3" s="5">
        <v>44743</v>
      </c>
      <c r="I3" s="5">
        <v>44774</v>
      </c>
      <c r="J3" s="5">
        <v>44805</v>
      </c>
      <c r="K3" s="5">
        <v>44835</v>
      </c>
      <c r="L3" s="5">
        <v>44866</v>
      </c>
      <c r="M3" s="5">
        <v>44896</v>
      </c>
      <c r="N3" s="4" t="s">
        <v>3</v>
      </c>
    </row>
    <row r="4" ht="15" spans="1:14">
      <c r="A4" s="4" t="s">
        <v>4</v>
      </c>
      <c r="B4" s="4"/>
      <c r="C4" s="4"/>
      <c r="D4" s="6"/>
      <c r="E4" s="4"/>
      <c r="F4" s="4"/>
      <c r="G4" s="4"/>
      <c r="H4" s="4"/>
      <c r="I4" s="4"/>
      <c r="J4" s="4">
        <v>5968.17</v>
      </c>
      <c r="K4" s="4">
        <v>3321.2</v>
      </c>
      <c r="L4" s="4">
        <v>3396.58</v>
      </c>
      <c r="M4" s="4">
        <v>14074.81</v>
      </c>
      <c r="N4" s="4">
        <f t="shared" ref="N4:N8" si="0">SUM(B4:M4)</f>
        <v>26760.76</v>
      </c>
    </row>
    <row r="5" ht="15" spans="1:14">
      <c r="A5" s="4" t="s">
        <v>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>
        <f t="shared" si="0"/>
        <v>0</v>
      </c>
    </row>
    <row r="6" ht="15" spans="1:14">
      <c r="A6" s="4" t="s">
        <v>6</v>
      </c>
      <c r="B6" s="4"/>
      <c r="C6" s="4"/>
      <c r="D6" s="4"/>
      <c r="E6" s="4"/>
      <c r="F6" s="4"/>
      <c r="G6" s="4"/>
      <c r="H6" s="4"/>
      <c r="I6" s="4"/>
      <c r="J6" s="4">
        <v>846.31</v>
      </c>
      <c r="K6" s="4">
        <v>846.31</v>
      </c>
      <c r="L6" s="4">
        <v>846.31</v>
      </c>
      <c r="M6" s="4">
        <v>1692.62</v>
      </c>
      <c r="N6" s="4">
        <f t="shared" si="0"/>
        <v>4231.55</v>
      </c>
    </row>
    <row r="7" ht="15" spans="1:14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>
        <v>81</v>
      </c>
      <c r="M7" s="4">
        <v>81</v>
      </c>
      <c r="N7" s="4">
        <f t="shared" si="0"/>
        <v>162</v>
      </c>
    </row>
    <row r="8" ht="15" spans="1:14">
      <c r="A8" s="4" t="s">
        <v>8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>
        <f t="shared" si="0"/>
        <v>0</v>
      </c>
    </row>
    <row r="9" ht="30" spans="1:14">
      <c r="A9" s="7" t="s">
        <v>9</v>
      </c>
      <c r="B9" s="8">
        <f t="shared" ref="B9:N9" si="1">SUM(B4:B8)</f>
        <v>0</v>
      </c>
      <c r="C9" s="8">
        <f t="shared" si="1"/>
        <v>0</v>
      </c>
      <c r="D9" s="8">
        <f t="shared" si="1"/>
        <v>0</v>
      </c>
      <c r="E9" s="8">
        <f t="shared" si="1"/>
        <v>0</v>
      </c>
      <c r="F9" s="8">
        <f t="shared" si="1"/>
        <v>0</v>
      </c>
      <c r="G9" s="8">
        <f t="shared" si="1"/>
        <v>0</v>
      </c>
      <c r="H9" s="8">
        <f t="shared" si="1"/>
        <v>0</v>
      </c>
      <c r="I9" s="8">
        <f t="shared" si="1"/>
        <v>0</v>
      </c>
      <c r="J9" s="8">
        <f t="shared" si="1"/>
        <v>6814.48</v>
      </c>
      <c r="K9" s="8">
        <f t="shared" si="1"/>
        <v>4167.51</v>
      </c>
      <c r="L9" s="8">
        <f t="shared" si="1"/>
        <v>4323.89</v>
      </c>
      <c r="M9" s="8">
        <f t="shared" si="1"/>
        <v>15848.43</v>
      </c>
      <c r="N9" s="8">
        <f t="shared" si="1"/>
        <v>31154.31</v>
      </c>
    </row>
    <row r="10" ht="15" spans="1:14">
      <c r="A10" s="4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>
        <v>78</v>
      </c>
      <c r="M10" s="4">
        <v>230700</v>
      </c>
      <c r="N10" s="4">
        <f t="shared" ref="N10:N14" si="2">SUM(B10:M10)</f>
        <v>230778</v>
      </c>
    </row>
    <row r="11" ht="15" spans="1:14">
      <c r="A11" s="4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>
        <v>240</v>
      </c>
      <c r="N11" s="4">
        <f t="shared" si="2"/>
        <v>240</v>
      </c>
    </row>
    <row r="12" ht="15" spans="1:14">
      <c r="A12" s="4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>
        <v>264</v>
      </c>
      <c r="N12" s="4">
        <f t="shared" si="2"/>
        <v>264</v>
      </c>
    </row>
    <row r="13" ht="15" spans="1:14">
      <c r="A13" s="4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>
        <f t="shared" si="2"/>
        <v>0</v>
      </c>
    </row>
    <row r="14" ht="15" spans="1:14">
      <c r="A14" s="4" t="s">
        <v>14</v>
      </c>
      <c r="B14" s="4"/>
      <c r="C14" s="4"/>
      <c r="D14" s="4"/>
      <c r="E14" s="4"/>
      <c r="F14" s="4"/>
      <c r="G14" s="4"/>
      <c r="H14" s="4"/>
      <c r="I14" s="4"/>
      <c r="J14" s="4">
        <v>99</v>
      </c>
      <c r="K14" s="4">
        <v>690.5</v>
      </c>
      <c r="L14" s="4">
        <v>1126.1</v>
      </c>
      <c r="M14" s="4">
        <v>812</v>
      </c>
      <c r="N14" s="4">
        <f t="shared" si="2"/>
        <v>2727.6</v>
      </c>
    </row>
    <row r="15" ht="30" spans="1:14">
      <c r="A15" s="7" t="s">
        <v>15</v>
      </c>
      <c r="B15" s="8">
        <f t="shared" ref="B15:N15" si="3">SUM(B10:B14)</f>
        <v>0</v>
      </c>
      <c r="C15" s="8">
        <f t="shared" si="3"/>
        <v>0</v>
      </c>
      <c r="D15" s="8">
        <f t="shared" si="3"/>
        <v>0</v>
      </c>
      <c r="E15" s="8">
        <f t="shared" si="3"/>
        <v>0</v>
      </c>
      <c r="F15" s="8">
        <f t="shared" si="3"/>
        <v>0</v>
      </c>
      <c r="G15" s="8">
        <f t="shared" si="3"/>
        <v>0</v>
      </c>
      <c r="H15" s="8">
        <f t="shared" si="3"/>
        <v>0</v>
      </c>
      <c r="I15" s="8">
        <f t="shared" si="3"/>
        <v>0</v>
      </c>
      <c r="J15" s="8">
        <f t="shared" si="3"/>
        <v>99</v>
      </c>
      <c r="K15" s="8">
        <f t="shared" si="3"/>
        <v>690.5</v>
      </c>
      <c r="L15" s="8">
        <f t="shared" si="3"/>
        <v>1204.1</v>
      </c>
      <c r="M15" s="8">
        <f t="shared" si="3"/>
        <v>232016</v>
      </c>
      <c r="N15" s="8">
        <f t="shared" si="3"/>
        <v>234009.6</v>
      </c>
    </row>
  </sheetData>
  <mergeCells count="1">
    <mergeCell ref="A1:N1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萧广成</cp:lastModifiedBy>
  <dcterms:created xsi:type="dcterms:W3CDTF">2024-11-05T02:27:00Z</dcterms:created>
  <dcterms:modified xsi:type="dcterms:W3CDTF">2024-11-05T06:22:34Z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0BD12F96C4274CADAC0E56CBF691A196_11</vt:lpwstr>
  </property>
  <property fmtid="{D5CDD505-2E9C-101B-9397-08002B2CF9AE}" pid="3" name="KSOProductBuildVer">
    <vt:lpwstr>2052-11.1.0.12165</vt:lpwstr>
  </property>
</Properties>
</file>